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L36" i="1" l="1"/>
  <c r="N36" i="1" s="1"/>
  <c r="J36" i="1"/>
  <c r="I36" i="1"/>
  <c r="K36" i="1" s="1"/>
  <c r="H36" i="1"/>
  <c r="G36" i="1"/>
  <c r="E36" i="1"/>
  <c r="D36" i="1"/>
  <c r="L35" i="1"/>
  <c r="N35" i="1" s="1"/>
  <c r="K35" i="1"/>
  <c r="J35" i="1"/>
  <c r="I35" i="1"/>
  <c r="H35" i="1"/>
  <c r="G35" i="1"/>
  <c r="E35" i="1"/>
  <c r="D35" i="1"/>
  <c r="E34" i="1"/>
  <c r="D34" i="1"/>
  <c r="I33" i="1"/>
  <c r="K33" i="1" s="1"/>
  <c r="E33" i="1"/>
  <c r="D33" i="1"/>
  <c r="M32" i="1"/>
  <c r="L32" i="1"/>
  <c r="N32" i="1" s="1"/>
  <c r="I32" i="1"/>
  <c r="K32" i="1" s="1"/>
  <c r="H32" i="1"/>
  <c r="G32" i="1"/>
  <c r="E32" i="1"/>
  <c r="D32" i="1"/>
  <c r="N31" i="1"/>
  <c r="M31" i="1"/>
  <c r="L31" i="1"/>
  <c r="K31" i="1"/>
  <c r="J31" i="1"/>
  <c r="I31" i="1"/>
  <c r="H31" i="1"/>
  <c r="G31" i="1"/>
  <c r="E31" i="1"/>
  <c r="D31" i="1"/>
  <c r="J30" i="1"/>
  <c r="I30" i="1"/>
  <c r="K30" i="1" s="1"/>
  <c r="E30" i="1"/>
  <c r="D30" i="1"/>
  <c r="K29" i="1"/>
  <c r="I29" i="1"/>
  <c r="J29" i="1" s="1"/>
  <c r="E29" i="1"/>
  <c r="D29" i="1"/>
  <c r="N28" i="1"/>
  <c r="M28" i="1"/>
  <c r="L28" i="1"/>
  <c r="K28" i="1"/>
  <c r="I28" i="1"/>
  <c r="J28" i="1" s="1"/>
  <c r="H28" i="1"/>
  <c r="G28" i="1"/>
  <c r="E28" i="1"/>
  <c r="D28" i="1"/>
  <c r="M27" i="1"/>
  <c r="L27" i="1"/>
  <c r="N27" i="1" s="1"/>
  <c r="I27" i="1"/>
  <c r="K27" i="1" s="1"/>
  <c r="H27" i="1"/>
  <c r="G27" i="1"/>
  <c r="E27" i="1"/>
  <c r="D27" i="1"/>
  <c r="E26" i="1"/>
  <c r="D26" i="1"/>
  <c r="M25" i="1"/>
  <c r="L25" i="1"/>
  <c r="N25" i="1" s="1"/>
  <c r="I25" i="1"/>
  <c r="K25" i="1" s="1"/>
  <c r="H25" i="1"/>
  <c r="G25" i="1"/>
  <c r="E25" i="1"/>
  <c r="D25" i="1"/>
  <c r="K24" i="1"/>
  <c r="J24" i="1"/>
  <c r="I24" i="1"/>
  <c r="E24" i="1"/>
  <c r="D24" i="1"/>
  <c r="L23" i="1"/>
  <c r="N23" i="1" s="1"/>
  <c r="K23" i="1"/>
  <c r="J23" i="1"/>
  <c r="I23" i="1"/>
  <c r="H23" i="1"/>
  <c r="G23" i="1"/>
  <c r="E23" i="1"/>
  <c r="D23" i="1"/>
  <c r="M23" i="1" l="1"/>
  <c r="J25" i="1"/>
  <c r="J27" i="1"/>
  <c r="J32" i="1"/>
  <c r="J33" i="1"/>
  <c r="M35" i="1"/>
  <c r="M36" i="1"/>
  <c r="H4" i="1" l="1"/>
  <c r="G4" i="1"/>
  <c r="H6" i="1" l="1"/>
  <c r="H8" i="1"/>
  <c r="H9" i="1"/>
  <c r="H12" i="1"/>
  <c r="H13" i="1"/>
  <c r="H16" i="1"/>
  <c r="H17" i="1"/>
  <c r="G6" i="1"/>
  <c r="G8" i="1"/>
  <c r="G9" i="1"/>
  <c r="G12" i="1"/>
  <c r="G13" i="1"/>
  <c r="G16" i="1"/>
  <c r="G17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E4" i="1" l="1"/>
  <c r="D4" i="1"/>
</calcChain>
</file>

<file path=xl/sharedStrings.xml><?xml version="1.0" encoding="utf-8"?>
<sst xmlns="http://schemas.openxmlformats.org/spreadsheetml/2006/main" count="114" uniqueCount="28">
  <si>
    <t>Akademik Birim</t>
  </si>
  <si>
    <t>Enstitüler</t>
  </si>
  <si>
    <t>Teknik Eğitim Fakültesi</t>
  </si>
  <si>
    <t>İktisadi ve İdari Bilimler Fakültesi</t>
  </si>
  <si>
    <t>Turizm Fakültesi</t>
  </si>
  <si>
    <t>Mühendislik Fakültesi</t>
  </si>
  <si>
    <t>Teknoloji Fakültesi</t>
  </si>
  <si>
    <t>Mimarlık Fakültesi</t>
  </si>
  <si>
    <t>Hukuk Fakültesi</t>
  </si>
  <si>
    <t>Meslek Yüksekokulları</t>
  </si>
  <si>
    <t>Yüksekokullar</t>
  </si>
  <si>
    <t>İlahiyat Fakültesi (İlahiyat Programı)</t>
  </si>
  <si>
    <t>İlahiyat Fakültesi (İlahiyat % 30 Arapça Programı)</t>
  </si>
  <si>
    <t>Cari Hizmet Maliyeti</t>
  </si>
  <si>
    <t>Fen-Edebiyat Fakültesi (Fen Programı)</t>
  </si>
  <si>
    <t>Fen-Edebiyat Fakültesi (Edebiyat ve Sosyal Programlar)</t>
  </si>
  <si>
    <t>-</t>
  </si>
  <si>
    <t>2018-2019 
I. Öğretim Katkı Payı Toplamı</t>
  </si>
  <si>
    <t>I. Taksit
Güz Yarıyılı</t>
  </si>
  <si>
    <t>II. Taksit
Bahar Yarıyılı</t>
  </si>
  <si>
    <t>2018-2019 
II. Öğretim Öğrenim Ücreti Toplamı</t>
  </si>
  <si>
    <t xml:space="preserve">I. Taksit
Güz Yarıyılı </t>
  </si>
  <si>
    <t>2018-2019 Eğitim-Öğretim Yılında Yeni Kayıt Yaptıracak Öğrenciler</t>
  </si>
  <si>
    <t>2018-2019
I. Öğretim 
Katkı Payı Toplamı</t>
  </si>
  <si>
    <t>2018-2019
II. Öğretim Öğrenim Ücreti Toplamı</t>
  </si>
  <si>
    <t>KIRKLARELİ ÜNİVERSİTESİ
2018-2019 EĞİTİM-ÖĞRETİM YILI
T.C. UYRUKLU ÖĞRENCİLERİN
KATKI PAYLARI VE ÖĞRENİM ÜCRETLERİ</t>
  </si>
  <si>
    <t>KIRKLARELİ ÜNİVERSİTESİ
2018-2019 EĞİTİM-ÖĞRETİM YILI
YABANCI UYRUKLU ÖĞRENCİLERİN
KATKI PAYLARI VE ÖĞRENİM ÜCRETLERİ</t>
  </si>
  <si>
    <t>2018-2019 Eğitim-Öğretim Yılı Öncesi Kayıtlı Olan ve 
Öğrenimine Devam Eden Öğrenciler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</si>
</sst>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name val="Calibri"/>
      <family val="2"/>
      <scheme val="minor"/>
    </font>
    <font>
      <b/>
      <sz val="1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60" zoomScaleNormal="60" workbookViewId="0">
      <selection activeCell="Q8" sqref="Q8"/>
    </sheetView>
  </sheetViews>
  <sheetFormatPr defaultRowHeight="15" x14ac:dyDescent="0.25"/>
  <cols>
    <col min="1" max="1" width="57.5703125" style="1" bestFit="1" customWidth="1"/>
    <col min="2" max="2" width="14.7109375" style="1" customWidth="1"/>
    <col min="3" max="3" width="16.42578125" style="1" customWidth="1"/>
    <col min="4" max="4" width="11.140625" style="1" bestFit="1" customWidth="1"/>
    <col min="5" max="5" width="13" style="1" bestFit="1" customWidth="1"/>
    <col min="6" max="6" width="18.85546875" style="1" customWidth="1"/>
    <col min="7" max="7" width="11.140625" style="1" bestFit="1" customWidth="1"/>
    <col min="8" max="8" width="13" style="1" bestFit="1" customWidth="1"/>
    <col min="9" max="9" width="9.7109375" style="1" bestFit="1" customWidth="1"/>
    <col min="10" max="10" width="11.140625" style="1" bestFit="1" customWidth="1"/>
    <col min="11" max="11" width="13" style="1" bestFit="1" customWidth="1"/>
    <col min="12" max="12" width="18.28515625" style="1" bestFit="1" customWidth="1"/>
    <col min="13" max="13" width="11.140625" style="1" bestFit="1" customWidth="1"/>
    <col min="14" max="14" width="13" style="1" bestFit="1" customWidth="1"/>
    <col min="15" max="16384" width="9.140625" style="1"/>
  </cols>
  <sheetData>
    <row r="1" spans="1:8" ht="81" customHeight="1" x14ac:dyDescent="0.25">
      <c r="A1" s="27" t="s">
        <v>25</v>
      </c>
      <c r="B1" s="27"/>
      <c r="C1" s="27"/>
      <c r="D1" s="27"/>
      <c r="E1" s="27"/>
      <c r="F1" s="27"/>
      <c r="G1" s="27"/>
      <c r="H1" s="27"/>
    </row>
    <row r="2" spans="1:8" ht="16.5" thickBot="1" x14ac:dyDescent="0.3">
      <c r="A2" s="5"/>
      <c r="B2" s="5"/>
      <c r="C2" s="6"/>
      <c r="D2" s="6"/>
      <c r="E2" s="6"/>
      <c r="F2" s="6"/>
      <c r="G2" s="6"/>
      <c r="H2" s="6"/>
    </row>
    <row r="3" spans="1:8" ht="39" thickBot="1" x14ac:dyDescent="0.3">
      <c r="A3" s="7" t="s">
        <v>0</v>
      </c>
      <c r="B3" s="11" t="s">
        <v>13</v>
      </c>
      <c r="C3" s="2" t="s">
        <v>17</v>
      </c>
      <c r="D3" s="3" t="s">
        <v>18</v>
      </c>
      <c r="E3" s="4" t="s">
        <v>19</v>
      </c>
      <c r="F3" s="2" t="s">
        <v>20</v>
      </c>
      <c r="G3" s="3" t="s">
        <v>21</v>
      </c>
      <c r="H3" s="4" t="s">
        <v>19</v>
      </c>
    </row>
    <row r="4" spans="1:8" ht="27" customHeight="1" x14ac:dyDescent="0.25">
      <c r="A4" s="8" t="s">
        <v>1</v>
      </c>
      <c r="B4" s="12">
        <v>1536</v>
      </c>
      <c r="C4" s="13">
        <v>258</v>
      </c>
      <c r="D4" s="14">
        <f>C4/2</f>
        <v>129</v>
      </c>
      <c r="E4" s="15">
        <f>C4/2</f>
        <v>129</v>
      </c>
      <c r="F4" s="13">
        <v>3500</v>
      </c>
      <c r="G4" s="14">
        <f>F4/2</f>
        <v>1750</v>
      </c>
      <c r="H4" s="15">
        <f>F4/2</f>
        <v>1750</v>
      </c>
    </row>
    <row r="5" spans="1:8" ht="27" customHeight="1" x14ac:dyDescent="0.25">
      <c r="A5" s="9" t="s">
        <v>14</v>
      </c>
      <c r="B5" s="16">
        <v>2562</v>
      </c>
      <c r="C5" s="17">
        <v>284</v>
      </c>
      <c r="D5" s="18">
        <f t="shared" ref="D5:D17" si="0">C5/2</f>
        <v>142</v>
      </c>
      <c r="E5" s="19">
        <f t="shared" ref="E5:E17" si="1">C5/2</f>
        <v>142</v>
      </c>
      <c r="F5" s="20" t="s">
        <v>16</v>
      </c>
      <c r="G5" s="21" t="s">
        <v>16</v>
      </c>
      <c r="H5" s="22" t="s">
        <v>16</v>
      </c>
    </row>
    <row r="6" spans="1:8" ht="27" customHeight="1" x14ac:dyDescent="0.25">
      <c r="A6" s="9" t="s">
        <v>15</v>
      </c>
      <c r="B6" s="16">
        <v>1923</v>
      </c>
      <c r="C6" s="17">
        <v>284</v>
      </c>
      <c r="D6" s="18">
        <f t="shared" si="0"/>
        <v>142</v>
      </c>
      <c r="E6" s="19">
        <f t="shared" si="1"/>
        <v>142</v>
      </c>
      <c r="F6" s="17">
        <v>962</v>
      </c>
      <c r="G6" s="18">
        <f t="shared" ref="G6:G17" si="2">F6/2</f>
        <v>481</v>
      </c>
      <c r="H6" s="19">
        <f t="shared" ref="H6:H17" si="3">F6/2</f>
        <v>481</v>
      </c>
    </row>
    <row r="7" spans="1:8" ht="27" customHeight="1" x14ac:dyDescent="0.25">
      <c r="A7" s="9" t="s">
        <v>2</v>
      </c>
      <c r="B7" s="16">
        <v>2294</v>
      </c>
      <c r="C7" s="17">
        <v>281</v>
      </c>
      <c r="D7" s="18">
        <f t="shared" si="0"/>
        <v>140.5</v>
      </c>
      <c r="E7" s="19">
        <f t="shared" si="1"/>
        <v>140.5</v>
      </c>
      <c r="F7" s="20" t="s">
        <v>16</v>
      </c>
      <c r="G7" s="21" t="s">
        <v>16</v>
      </c>
      <c r="H7" s="22" t="s">
        <v>16</v>
      </c>
    </row>
    <row r="8" spans="1:8" ht="27" customHeight="1" x14ac:dyDescent="0.25">
      <c r="A8" s="9" t="s">
        <v>3</v>
      </c>
      <c r="B8" s="16">
        <v>2310</v>
      </c>
      <c r="C8" s="17">
        <v>313</v>
      </c>
      <c r="D8" s="18">
        <f t="shared" si="0"/>
        <v>156.5</v>
      </c>
      <c r="E8" s="19">
        <f t="shared" si="1"/>
        <v>156.5</v>
      </c>
      <c r="F8" s="17">
        <v>1155</v>
      </c>
      <c r="G8" s="18">
        <f t="shared" si="2"/>
        <v>577.5</v>
      </c>
      <c r="H8" s="19">
        <f t="shared" si="3"/>
        <v>577.5</v>
      </c>
    </row>
    <row r="9" spans="1:8" ht="27" customHeight="1" x14ac:dyDescent="0.25">
      <c r="A9" s="9" t="s">
        <v>4</v>
      </c>
      <c r="B9" s="16">
        <v>2053</v>
      </c>
      <c r="C9" s="17">
        <v>284</v>
      </c>
      <c r="D9" s="18">
        <f t="shared" si="0"/>
        <v>142</v>
      </c>
      <c r="E9" s="19">
        <f t="shared" si="1"/>
        <v>142</v>
      </c>
      <c r="F9" s="17">
        <v>1027</v>
      </c>
      <c r="G9" s="18">
        <f t="shared" si="2"/>
        <v>513.5</v>
      </c>
      <c r="H9" s="19">
        <f t="shared" si="3"/>
        <v>513.5</v>
      </c>
    </row>
    <row r="10" spans="1:8" ht="27" customHeight="1" x14ac:dyDescent="0.25">
      <c r="A10" s="9" t="s">
        <v>5</v>
      </c>
      <c r="B10" s="16">
        <v>3057</v>
      </c>
      <c r="C10" s="17">
        <v>387</v>
      </c>
      <c r="D10" s="18">
        <f t="shared" si="0"/>
        <v>193.5</v>
      </c>
      <c r="E10" s="19">
        <f t="shared" si="1"/>
        <v>193.5</v>
      </c>
      <c r="F10" s="20" t="s">
        <v>16</v>
      </c>
      <c r="G10" s="21" t="s">
        <v>16</v>
      </c>
      <c r="H10" s="22" t="s">
        <v>16</v>
      </c>
    </row>
    <row r="11" spans="1:8" ht="27" customHeight="1" x14ac:dyDescent="0.25">
      <c r="A11" s="9" t="s">
        <v>6</v>
      </c>
      <c r="B11" s="16">
        <v>3057</v>
      </c>
      <c r="C11" s="17">
        <v>387</v>
      </c>
      <c r="D11" s="18">
        <f t="shared" si="0"/>
        <v>193.5</v>
      </c>
      <c r="E11" s="19">
        <f t="shared" si="1"/>
        <v>193.5</v>
      </c>
      <c r="F11" s="20" t="s">
        <v>16</v>
      </c>
      <c r="G11" s="21" t="s">
        <v>16</v>
      </c>
      <c r="H11" s="22" t="s">
        <v>16</v>
      </c>
    </row>
    <row r="12" spans="1:8" ht="27" customHeight="1" x14ac:dyDescent="0.25">
      <c r="A12" s="9" t="s">
        <v>11</v>
      </c>
      <c r="B12" s="16">
        <v>2053</v>
      </c>
      <c r="C12" s="17">
        <v>284</v>
      </c>
      <c r="D12" s="18">
        <f t="shared" si="0"/>
        <v>142</v>
      </c>
      <c r="E12" s="19">
        <f t="shared" si="1"/>
        <v>142</v>
      </c>
      <c r="F12" s="17">
        <v>1027</v>
      </c>
      <c r="G12" s="18">
        <f t="shared" si="2"/>
        <v>513.5</v>
      </c>
      <c r="H12" s="19">
        <f t="shared" si="3"/>
        <v>513.5</v>
      </c>
    </row>
    <row r="13" spans="1:8" ht="27" customHeight="1" x14ac:dyDescent="0.25">
      <c r="A13" s="9" t="s">
        <v>12</v>
      </c>
      <c r="B13" s="16">
        <v>2053</v>
      </c>
      <c r="C13" s="17">
        <v>284</v>
      </c>
      <c r="D13" s="18">
        <f t="shared" si="0"/>
        <v>142</v>
      </c>
      <c r="E13" s="19">
        <f t="shared" si="1"/>
        <v>142</v>
      </c>
      <c r="F13" s="17">
        <v>1540.5</v>
      </c>
      <c r="G13" s="18">
        <f t="shared" si="2"/>
        <v>770.25</v>
      </c>
      <c r="H13" s="19">
        <f t="shared" si="3"/>
        <v>770.25</v>
      </c>
    </row>
    <row r="14" spans="1:8" ht="27" customHeight="1" x14ac:dyDescent="0.25">
      <c r="A14" s="9" t="s">
        <v>7</v>
      </c>
      <c r="B14" s="16">
        <v>3057</v>
      </c>
      <c r="C14" s="17">
        <v>387</v>
      </c>
      <c r="D14" s="18">
        <f t="shared" si="0"/>
        <v>193.5</v>
      </c>
      <c r="E14" s="19">
        <f t="shared" si="1"/>
        <v>193.5</v>
      </c>
      <c r="F14" s="20" t="s">
        <v>16</v>
      </c>
      <c r="G14" s="21" t="s">
        <v>16</v>
      </c>
      <c r="H14" s="22" t="s">
        <v>16</v>
      </c>
    </row>
    <row r="15" spans="1:8" ht="27" customHeight="1" x14ac:dyDescent="0.25">
      <c r="A15" s="9" t="s">
        <v>8</v>
      </c>
      <c r="B15" s="16">
        <v>2310</v>
      </c>
      <c r="C15" s="17">
        <v>313</v>
      </c>
      <c r="D15" s="18">
        <f t="shared" si="0"/>
        <v>156.5</v>
      </c>
      <c r="E15" s="19">
        <f t="shared" si="1"/>
        <v>156.5</v>
      </c>
      <c r="F15" s="20" t="s">
        <v>16</v>
      </c>
      <c r="G15" s="21" t="s">
        <v>16</v>
      </c>
      <c r="H15" s="22" t="s">
        <v>16</v>
      </c>
    </row>
    <row r="16" spans="1:8" ht="27" customHeight="1" x14ac:dyDescent="0.25">
      <c r="A16" s="9" t="s">
        <v>10</v>
      </c>
      <c r="B16" s="16">
        <v>2310</v>
      </c>
      <c r="C16" s="17">
        <v>190</v>
      </c>
      <c r="D16" s="18">
        <f t="shared" si="0"/>
        <v>95</v>
      </c>
      <c r="E16" s="19">
        <f t="shared" si="1"/>
        <v>95</v>
      </c>
      <c r="F16" s="17">
        <v>1155</v>
      </c>
      <c r="G16" s="18">
        <f t="shared" si="2"/>
        <v>577.5</v>
      </c>
      <c r="H16" s="19">
        <f t="shared" si="3"/>
        <v>577.5</v>
      </c>
    </row>
    <row r="17" spans="1:14" ht="27" customHeight="1" thickBot="1" x14ac:dyDescent="0.3">
      <c r="A17" s="10" t="s">
        <v>9</v>
      </c>
      <c r="B17" s="23">
        <v>1539</v>
      </c>
      <c r="C17" s="24">
        <v>190</v>
      </c>
      <c r="D17" s="25">
        <f t="shared" si="0"/>
        <v>95</v>
      </c>
      <c r="E17" s="26">
        <f t="shared" si="1"/>
        <v>95</v>
      </c>
      <c r="F17" s="24">
        <v>770</v>
      </c>
      <c r="G17" s="25">
        <f t="shared" si="2"/>
        <v>385</v>
      </c>
      <c r="H17" s="26">
        <f t="shared" si="3"/>
        <v>385</v>
      </c>
    </row>
    <row r="19" spans="1:14" ht="93" customHeight="1" x14ac:dyDescent="0.25">
      <c r="A19" s="27" t="s">
        <v>26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5.75" thickBot="1" x14ac:dyDescent="0.3"/>
    <row r="21" spans="1:14" ht="37.5" customHeight="1" thickBot="1" x14ac:dyDescent="0.3">
      <c r="A21" s="28" t="s">
        <v>0</v>
      </c>
      <c r="B21" s="30" t="s">
        <v>13</v>
      </c>
      <c r="C21" s="32" t="s">
        <v>27</v>
      </c>
      <c r="D21" s="33"/>
      <c r="E21" s="33"/>
      <c r="F21" s="33"/>
      <c r="G21" s="33"/>
      <c r="H21" s="34"/>
      <c r="I21" s="35" t="s">
        <v>22</v>
      </c>
      <c r="J21" s="36"/>
      <c r="K21" s="36"/>
      <c r="L21" s="36"/>
      <c r="M21" s="36"/>
      <c r="N21" s="37"/>
    </row>
    <row r="22" spans="1:14" ht="51.75" thickBot="1" x14ac:dyDescent="0.3">
      <c r="A22" s="29"/>
      <c r="B22" s="31"/>
      <c r="C22" s="2" t="s">
        <v>17</v>
      </c>
      <c r="D22" s="3" t="s">
        <v>18</v>
      </c>
      <c r="E22" s="4" t="s">
        <v>19</v>
      </c>
      <c r="F22" s="2" t="s">
        <v>20</v>
      </c>
      <c r="G22" s="3" t="s">
        <v>18</v>
      </c>
      <c r="H22" s="4" t="s">
        <v>19</v>
      </c>
      <c r="I22" s="2" t="s">
        <v>23</v>
      </c>
      <c r="J22" s="3" t="s">
        <v>18</v>
      </c>
      <c r="K22" s="4" t="s">
        <v>19</v>
      </c>
      <c r="L22" s="2" t="s">
        <v>24</v>
      </c>
      <c r="M22" s="3" t="s">
        <v>18</v>
      </c>
      <c r="N22" s="4" t="s">
        <v>19</v>
      </c>
    </row>
    <row r="23" spans="1:14" ht="27" customHeight="1" x14ac:dyDescent="0.25">
      <c r="A23" s="8" t="s">
        <v>1</v>
      </c>
      <c r="B23" s="12">
        <v>1536</v>
      </c>
      <c r="C23" s="13">
        <v>258</v>
      </c>
      <c r="D23" s="14">
        <f>C23/2</f>
        <v>129</v>
      </c>
      <c r="E23" s="15">
        <f>C23/2</f>
        <v>129</v>
      </c>
      <c r="F23" s="13">
        <v>3500</v>
      </c>
      <c r="G23" s="14">
        <f>F23/2</f>
        <v>1750</v>
      </c>
      <c r="H23" s="15">
        <f>F23/2</f>
        <v>1750</v>
      </c>
      <c r="I23" s="13">
        <f>C23*3</f>
        <v>774</v>
      </c>
      <c r="J23" s="14">
        <f>I23/2</f>
        <v>387</v>
      </c>
      <c r="K23" s="15">
        <f>I23/2</f>
        <v>387</v>
      </c>
      <c r="L23" s="13">
        <f>F23*3</f>
        <v>10500</v>
      </c>
      <c r="M23" s="14">
        <f>L23/2</f>
        <v>5250</v>
      </c>
      <c r="N23" s="15">
        <f>L23/2</f>
        <v>5250</v>
      </c>
    </row>
    <row r="24" spans="1:14" ht="27" customHeight="1" x14ac:dyDescent="0.25">
      <c r="A24" s="9" t="s">
        <v>14</v>
      </c>
      <c r="B24" s="16">
        <v>2562</v>
      </c>
      <c r="C24" s="17">
        <v>284</v>
      </c>
      <c r="D24" s="18">
        <f t="shared" ref="D24:D36" si="4">C24/2</f>
        <v>142</v>
      </c>
      <c r="E24" s="19">
        <f t="shared" ref="E24:E36" si="5">C24/2</f>
        <v>142</v>
      </c>
      <c r="F24" s="20" t="s">
        <v>16</v>
      </c>
      <c r="G24" s="21" t="s">
        <v>16</v>
      </c>
      <c r="H24" s="22" t="s">
        <v>16</v>
      </c>
      <c r="I24" s="17">
        <f t="shared" ref="I24:I36" si="6">C24*3</f>
        <v>852</v>
      </c>
      <c r="J24" s="18">
        <f t="shared" ref="J24:J36" si="7">I24/2</f>
        <v>426</v>
      </c>
      <c r="K24" s="19">
        <f t="shared" ref="K24:K36" si="8">I24/2</f>
        <v>426</v>
      </c>
      <c r="L24" s="20" t="s">
        <v>16</v>
      </c>
      <c r="M24" s="21" t="s">
        <v>16</v>
      </c>
      <c r="N24" s="22" t="s">
        <v>16</v>
      </c>
    </row>
    <row r="25" spans="1:14" ht="27" customHeight="1" x14ac:dyDescent="0.25">
      <c r="A25" s="9" t="s">
        <v>15</v>
      </c>
      <c r="B25" s="16">
        <v>1923</v>
      </c>
      <c r="C25" s="17">
        <v>284</v>
      </c>
      <c r="D25" s="18">
        <f t="shared" si="4"/>
        <v>142</v>
      </c>
      <c r="E25" s="19">
        <f t="shared" si="5"/>
        <v>142</v>
      </c>
      <c r="F25" s="17">
        <v>962</v>
      </c>
      <c r="G25" s="18">
        <f t="shared" ref="G25:G36" si="9">F25/2</f>
        <v>481</v>
      </c>
      <c r="H25" s="19">
        <f t="shared" ref="H25:H36" si="10">F25/2</f>
        <v>481</v>
      </c>
      <c r="I25" s="17">
        <f t="shared" si="6"/>
        <v>852</v>
      </c>
      <c r="J25" s="18">
        <f t="shared" si="7"/>
        <v>426</v>
      </c>
      <c r="K25" s="19">
        <f t="shared" si="8"/>
        <v>426</v>
      </c>
      <c r="L25" s="17">
        <f t="shared" ref="L25:L36" si="11">F25*3</f>
        <v>2886</v>
      </c>
      <c r="M25" s="18">
        <f t="shared" ref="M25:M36" si="12">L25/2</f>
        <v>1443</v>
      </c>
      <c r="N25" s="19">
        <f t="shared" ref="N25:N36" si="13">L25/2</f>
        <v>1443</v>
      </c>
    </row>
    <row r="26" spans="1:14" ht="27" customHeight="1" x14ac:dyDescent="0.25">
      <c r="A26" s="9" t="s">
        <v>2</v>
      </c>
      <c r="B26" s="16">
        <v>2294</v>
      </c>
      <c r="C26" s="17">
        <v>281</v>
      </c>
      <c r="D26" s="18">
        <f t="shared" si="4"/>
        <v>140.5</v>
      </c>
      <c r="E26" s="19">
        <f t="shared" si="5"/>
        <v>140.5</v>
      </c>
      <c r="F26" s="20" t="s">
        <v>16</v>
      </c>
      <c r="G26" s="21" t="s">
        <v>16</v>
      </c>
      <c r="H26" s="22" t="s">
        <v>16</v>
      </c>
      <c r="I26" s="20" t="s">
        <v>16</v>
      </c>
      <c r="J26" s="21" t="s">
        <v>16</v>
      </c>
      <c r="K26" s="22" t="s">
        <v>16</v>
      </c>
      <c r="L26" s="20" t="s">
        <v>16</v>
      </c>
      <c r="M26" s="21" t="s">
        <v>16</v>
      </c>
      <c r="N26" s="22" t="s">
        <v>16</v>
      </c>
    </row>
    <row r="27" spans="1:14" ht="27" customHeight="1" x14ac:dyDescent="0.25">
      <c r="A27" s="9" t="s">
        <v>3</v>
      </c>
      <c r="B27" s="16">
        <v>2310</v>
      </c>
      <c r="C27" s="17">
        <v>313</v>
      </c>
      <c r="D27" s="18">
        <f t="shared" si="4"/>
        <v>156.5</v>
      </c>
      <c r="E27" s="19">
        <f t="shared" si="5"/>
        <v>156.5</v>
      </c>
      <c r="F27" s="17">
        <v>1155</v>
      </c>
      <c r="G27" s="18">
        <f t="shared" si="9"/>
        <v>577.5</v>
      </c>
      <c r="H27" s="19">
        <f t="shared" si="10"/>
        <v>577.5</v>
      </c>
      <c r="I27" s="17">
        <f t="shared" si="6"/>
        <v>939</v>
      </c>
      <c r="J27" s="18">
        <f t="shared" si="7"/>
        <v>469.5</v>
      </c>
      <c r="K27" s="19">
        <f t="shared" si="8"/>
        <v>469.5</v>
      </c>
      <c r="L27" s="17">
        <f t="shared" si="11"/>
        <v>3465</v>
      </c>
      <c r="M27" s="18">
        <f t="shared" si="12"/>
        <v>1732.5</v>
      </c>
      <c r="N27" s="19">
        <f t="shared" si="13"/>
        <v>1732.5</v>
      </c>
    </row>
    <row r="28" spans="1:14" ht="27" customHeight="1" x14ac:dyDescent="0.25">
      <c r="A28" s="9" t="s">
        <v>4</v>
      </c>
      <c r="B28" s="16">
        <v>2053</v>
      </c>
      <c r="C28" s="17">
        <v>284</v>
      </c>
      <c r="D28" s="18">
        <f t="shared" si="4"/>
        <v>142</v>
      </c>
      <c r="E28" s="19">
        <f t="shared" si="5"/>
        <v>142</v>
      </c>
      <c r="F28" s="17">
        <v>1027</v>
      </c>
      <c r="G28" s="18">
        <f t="shared" si="9"/>
        <v>513.5</v>
      </c>
      <c r="H28" s="19">
        <f t="shared" si="10"/>
        <v>513.5</v>
      </c>
      <c r="I28" s="17">
        <f t="shared" si="6"/>
        <v>852</v>
      </c>
      <c r="J28" s="18">
        <f t="shared" si="7"/>
        <v>426</v>
      </c>
      <c r="K28" s="19">
        <f t="shared" si="8"/>
        <v>426</v>
      </c>
      <c r="L28" s="17">
        <f t="shared" si="11"/>
        <v>3081</v>
      </c>
      <c r="M28" s="18">
        <f t="shared" si="12"/>
        <v>1540.5</v>
      </c>
      <c r="N28" s="19">
        <f t="shared" si="13"/>
        <v>1540.5</v>
      </c>
    </row>
    <row r="29" spans="1:14" ht="27" customHeight="1" x14ac:dyDescent="0.25">
      <c r="A29" s="9" t="s">
        <v>5</v>
      </c>
      <c r="B29" s="16">
        <v>3057</v>
      </c>
      <c r="C29" s="17">
        <v>387</v>
      </c>
      <c r="D29" s="18">
        <f t="shared" si="4"/>
        <v>193.5</v>
      </c>
      <c r="E29" s="19">
        <f t="shared" si="5"/>
        <v>193.5</v>
      </c>
      <c r="F29" s="20" t="s">
        <v>16</v>
      </c>
      <c r="G29" s="21" t="s">
        <v>16</v>
      </c>
      <c r="H29" s="22" t="s">
        <v>16</v>
      </c>
      <c r="I29" s="17">
        <f t="shared" si="6"/>
        <v>1161</v>
      </c>
      <c r="J29" s="18">
        <f t="shared" si="7"/>
        <v>580.5</v>
      </c>
      <c r="K29" s="19">
        <f t="shared" si="8"/>
        <v>580.5</v>
      </c>
      <c r="L29" s="20" t="s">
        <v>16</v>
      </c>
      <c r="M29" s="21" t="s">
        <v>16</v>
      </c>
      <c r="N29" s="22" t="s">
        <v>16</v>
      </c>
    </row>
    <row r="30" spans="1:14" ht="27" customHeight="1" x14ac:dyDescent="0.25">
      <c r="A30" s="9" t="s">
        <v>6</v>
      </c>
      <c r="B30" s="16">
        <v>3057</v>
      </c>
      <c r="C30" s="17">
        <v>387</v>
      </c>
      <c r="D30" s="18">
        <f t="shared" si="4"/>
        <v>193.5</v>
      </c>
      <c r="E30" s="19">
        <f t="shared" si="5"/>
        <v>193.5</v>
      </c>
      <c r="F30" s="20" t="s">
        <v>16</v>
      </c>
      <c r="G30" s="21" t="s">
        <v>16</v>
      </c>
      <c r="H30" s="22" t="s">
        <v>16</v>
      </c>
      <c r="I30" s="17">
        <f t="shared" si="6"/>
        <v>1161</v>
      </c>
      <c r="J30" s="18">
        <f t="shared" si="7"/>
        <v>580.5</v>
      </c>
      <c r="K30" s="19">
        <f t="shared" si="8"/>
        <v>580.5</v>
      </c>
      <c r="L30" s="20" t="s">
        <v>16</v>
      </c>
      <c r="M30" s="21" t="s">
        <v>16</v>
      </c>
      <c r="N30" s="22" t="s">
        <v>16</v>
      </c>
    </row>
    <row r="31" spans="1:14" ht="27" customHeight="1" x14ac:dyDescent="0.25">
      <c r="A31" s="9" t="s">
        <v>11</v>
      </c>
      <c r="B31" s="16">
        <v>2053</v>
      </c>
      <c r="C31" s="17">
        <v>284</v>
      </c>
      <c r="D31" s="18">
        <f t="shared" si="4"/>
        <v>142</v>
      </c>
      <c r="E31" s="19">
        <f t="shared" si="5"/>
        <v>142</v>
      </c>
      <c r="F31" s="17">
        <v>1027</v>
      </c>
      <c r="G31" s="18">
        <f t="shared" si="9"/>
        <v>513.5</v>
      </c>
      <c r="H31" s="19">
        <f t="shared" si="10"/>
        <v>513.5</v>
      </c>
      <c r="I31" s="17">
        <f t="shared" si="6"/>
        <v>852</v>
      </c>
      <c r="J31" s="18">
        <f t="shared" si="7"/>
        <v>426</v>
      </c>
      <c r="K31" s="19">
        <f t="shared" si="8"/>
        <v>426</v>
      </c>
      <c r="L31" s="17">
        <f t="shared" si="11"/>
        <v>3081</v>
      </c>
      <c r="M31" s="18">
        <f t="shared" si="12"/>
        <v>1540.5</v>
      </c>
      <c r="N31" s="19">
        <f t="shared" si="13"/>
        <v>1540.5</v>
      </c>
    </row>
    <row r="32" spans="1:14" ht="27" customHeight="1" x14ac:dyDescent="0.25">
      <c r="A32" s="9" t="s">
        <v>12</v>
      </c>
      <c r="B32" s="16">
        <v>2053</v>
      </c>
      <c r="C32" s="17">
        <v>284</v>
      </c>
      <c r="D32" s="18">
        <f t="shared" si="4"/>
        <v>142</v>
      </c>
      <c r="E32" s="19">
        <f t="shared" si="5"/>
        <v>142</v>
      </c>
      <c r="F32" s="17">
        <v>1540.5</v>
      </c>
      <c r="G32" s="18">
        <f t="shared" si="9"/>
        <v>770.25</v>
      </c>
      <c r="H32" s="19">
        <f t="shared" si="10"/>
        <v>770.25</v>
      </c>
      <c r="I32" s="17">
        <f t="shared" si="6"/>
        <v>852</v>
      </c>
      <c r="J32" s="18">
        <f t="shared" si="7"/>
        <v>426</v>
      </c>
      <c r="K32" s="19">
        <f t="shared" si="8"/>
        <v>426</v>
      </c>
      <c r="L32" s="17">
        <f t="shared" si="11"/>
        <v>4621.5</v>
      </c>
      <c r="M32" s="18">
        <f t="shared" si="12"/>
        <v>2310.75</v>
      </c>
      <c r="N32" s="19">
        <f t="shared" si="13"/>
        <v>2310.75</v>
      </c>
    </row>
    <row r="33" spans="1:14" ht="27" customHeight="1" x14ac:dyDescent="0.25">
      <c r="A33" s="9" t="s">
        <v>7</v>
      </c>
      <c r="B33" s="16">
        <v>3057</v>
      </c>
      <c r="C33" s="17">
        <v>387</v>
      </c>
      <c r="D33" s="18">
        <f t="shared" si="4"/>
        <v>193.5</v>
      </c>
      <c r="E33" s="19">
        <f t="shared" si="5"/>
        <v>193.5</v>
      </c>
      <c r="F33" s="20" t="s">
        <v>16</v>
      </c>
      <c r="G33" s="21" t="s">
        <v>16</v>
      </c>
      <c r="H33" s="22" t="s">
        <v>16</v>
      </c>
      <c r="I33" s="17">
        <f t="shared" si="6"/>
        <v>1161</v>
      </c>
      <c r="J33" s="18">
        <f t="shared" si="7"/>
        <v>580.5</v>
      </c>
      <c r="K33" s="19">
        <f t="shared" si="8"/>
        <v>580.5</v>
      </c>
      <c r="L33" s="20" t="s">
        <v>16</v>
      </c>
      <c r="M33" s="21" t="s">
        <v>16</v>
      </c>
      <c r="N33" s="22" t="s">
        <v>16</v>
      </c>
    </row>
    <row r="34" spans="1:14" ht="27" customHeight="1" x14ac:dyDescent="0.25">
      <c r="A34" s="9" t="s">
        <v>8</v>
      </c>
      <c r="B34" s="16">
        <v>2310</v>
      </c>
      <c r="C34" s="17">
        <v>313</v>
      </c>
      <c r="D34" s="18">
        <f t="shared" si="4"/>
        <v>156.5</v>
      </c>
      <c r="E34" s="19">
        <f t="shared" si="5"/>
        <v>156.5</v>
      </c>
      <c r="F34" s="20" t="s">
        <v>16</v>
      </c>
      <c r="G34" s="21" t="s">
        <v>16</v>
      </c>
      <c r="H34" s="22" t="s">
        <v>16</v>
      </c>
      <c r="I34" s="20" t="s">
        <v>16</v>
      </c>
      <c r="J34" s="21" t="s">
        <v>16</v>
      </c>
      <c r="K34" s="22" t="s">
        <v>16</v>
      </c>
      <c r="L34" s="20" t="s">
        <v>16</v>
      </c>
      <c r="M34" s="21" t="s">
        <v>16</v>
      </c>
      <c r="N34" s="22" t="s">
        <v>16</v>
      </c>
    </row>
    <row r="35" spans="1:14" ht="27" customHeight="1" x14ac:dyDescent="0.25">
      <c r="A35" s="9" t="s">
        <v>10</v>
      </c>
      <c r="B35" s="16">
        <v>2310</v>
      </c>
      <c r="C35" s="17">
        <v>190</v>
      </c>
      <c r="D35" s="18">
        <f t="shared" si="4"/>
        <v>95</v>
      </c>
      <c r="E35" s="19">
        <f t="shared" si="5"/>
        <v>95</v>
      </c>
      <c r="F35" s="17">
        <v>1155</v>
      </c>
      <c r="G35" s="18">
        <f t="shared" si="9"/>
        <v>577.5</v>
      </c>
      <c r="H35" s="19">
        <f t="shared" si="10"/>
        <v>577.5</v>
      </c>
      <c r="I35" s="17">
        <f t="shared" si="6"/>
        <v>570</v>
      </c>
      <c r="J35" s="18">
        <f t="shared" si="7"/>
        <v>285</v>
      </c>
      <c r="K35" s="19">
        <f t="shared" si="8"/>
        <v>285</v>
      </c>
      <c r="L35" s="17">
        <f t="shared" si="11"/>
        <v>3465</v>
      </c>
      <c r="M35" s="18">
        <f t="shared" si="12"/>
        <v>1732.5</v>
      </c>
      <c r="N35" s="19">
        <f t="shared" si="13"/>
        <v>1732.5</v>
      </c>
    </row>
    <row r="36" spans="1:14" ht="27" customHeight="1" thickBot="1" x14ac:dyDescent="0.3">
      <c r="A36" s="10" t="s">
        <v>9</v>
      </c>
      <c r="B36" s="23">
        <v>1539</v>
      </c>
      <c r="C36" s="24">
        <v>190</v>
      </c>
      <c r="D36" s="25">
        <f t="shared" si="4"/>
        <v>95</v>
      </c>
      <c r="E36" s="26">
        <f t="shared" si="5"/>
        <v>95</v>
      </c>
      <c r="F36" s="24">
        <v>770</v>
      </c>
      <c r="G36" s="25">
        <f t="shared" si="9"/>
        <v>385</v>
      </c>
      <c r="H36" s="26">
        <f t="shared" si="10"/>
        <v>385</v>
      </c>
      <c r="I36" s="24">
        <f t="shared" si="6"/>
        <v>570</v>
      </c>
      <c r="J36" s="25">
        <f t="shared" si="7"/>
        <v>285</v>
      </c>
      <c r="K36" s="26">
        <f t="shared" si="8"/>
        <v>285</v>
      </c>
      <c r="L36" s="24">
        <f t="shared" si="11"/>
        <v>2310</v>
      </c>
      <c r="M36" s="25">
        <f t="shared" si="12"/>
        <v>1155</v>
      </c>
      <c r="N36" s="26">
        <f t="shared" si="13"/>
        <v>1155</v>
      </c>
    </row>
  </sheetData>
  <mergeCells count="6">
    <mergeCell ref="A1:H1"/>
    <mergeCell ref="A21:A22"/>
    <mergeCell ref="B21:B22"/>
    <mergeCell ref="C21:H21"/>
    <mergeCell ref="I21:N21"/>
    <mergeCell ref="A19:N19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2018-07-18T10:39:55Z</dcterms:modified>
</cp:coreProperties>
</file>